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01projekty\2025 02 06 UKB - E34 ucebna 2025\VZT CHL projekt 2025\E34-ucebna 205\"/>
    </mc:Choice>
  </mc:AlternateContent>
  <xr:revisionPtr revIDLastSave="0" documentId="13_ncr:1_{D5D06724-2010-4826-A27C-75331DBC862C}" xr6:coauthVersionLast="47" xr6:coauthVersionMax="47" xr10:uidLastSave="{00000000-0000-0000-0000-000000000000}"/>
  <bookViews>
    <workbookView xWindow="-113" yWindow="-113" windowWidth="32281" windowHeight="17531" xr2:uid="{00000000-000D-0000-FFFF-FFFF00000000}"/>
  </bookViews>
  <sheets>
    <sheet name="Tabulka zařízení" sheetId="4" r:id="rId1"/>
  </sheets>
  <definedNames>
    <definedName name="_xlnm.Print_Titles" localSheetId="0">'Tabulka zařízení'!$5:$7</definedName>
    <definedName name="_xlnm.Print_Area" localSheetId="0">'Tabulka zařízení'!$A$1:$Q$14</definedName>
  </definedNames>
  <calcPr calcId="181029"/>
  <fileRecoveryPr autoRecover="0"/>
</workbook>
</file>

<file path=xl/calcChain.xml><?xml version="1.0" encoding="utf-8"?>
<calcChain xmlns="http://schemas.openxmlformats.org/spreadsheetml/2006/main">
  <c r="L14" i="4" l="1"/>
  <c r="O14" i="4"/>
  <c r="N14" i="4"/>
</calcChain>
</file>

<file path=xl/sharedStrings.xml><?xml version="1.0" encoding="utf-8"?>
<sst xmlns="http://schemas.openxmlformats.org/spreadsheetml/2006/main" count="86" uniqueCount="43">
  <si>
    <t>m3/h</t>
  </si>
  <si>
    <t>Pa</t>
  </si>
  <si>
    <t>MEDIUM</t>
  </si>
  <si>
    <t>kW</t>
  </si>
  <si>
    <t>kg</t>
  </si>
  <si>
    <t>č.</t>
  </si>
  <si>
    <t>UMÍSTĚ-
NÍ</t>
  </si>
  <si>
    <t>MNOŽ-
STVÍ</t>
  </si>
  <si>
    <t>č.m.</t>
  </si>
  <si>
    <t>HMOT-
NOST</t>
  </si>
  <si>
    <t>POPIS / TYP</t>
  </si>
  <si>
    <t>PŘÍVOD VZD.</t>
  </si>
  <si>
    <t>ODVOD VZD.</t>
  </si>
  <si>
    <t>OHŘEV</t>
  </si>
  <si>
    <t>CHLAZENÍ</t>
  </si>
  <si>
    <t>ELEKTRO</t>
  </si>
  <si>
    <t>ZTI</t>
  </si>
  <si>
    <t>OBJ.
PRŮTOK</t>
  </si>
  <si>
    <t>EXTERNÍ
TLAK</t>
  </si>
  <si>
    <t>KONDEN-
ZÁT</t>
  </si>
  <si>
    <t>OVLÁ-
DÁNÍ</t>
  </si>
  <si>
    <t>ks.</t>
  </si>
  <si>
    <t>EL.
PŘÍKON
3f, 400V</t>
  </si>
  <si>
    <t>EL.
PŘÍKON
1f, 230V</t>
  </si>
  <si>
    <t>W</t>
  </si>
  <si>
    <t>CELKEM:</t>
  </si>
  <si>
    <t>1.01</t>
  </si>
  <si>
    <t>OZNAČENÍ</t>
  </si>
  <si>
    <t>VÝKON
OHŘÍVAČE</t>
  </si>
  <si>
    <t>VÝKON CHLADIČE</t>
  </si>
  <si>
    <t>1.02</t>
  </si>
  <si>
    <t>1x Ø15</t>
  </si>
  <si>
    <t xml:space="preserve"> -</t>
  </si>
  <si>
    <t>2.01</t>
  </si>
  <si>
    <t>Fan-coil klimatizační jednotka
Carrier 42 GW 400C, 2-trubka, voda 7/13°C, chlazení Qch=4,7kW
včetně čerpadla kondenzátu</t>
  </si>
  <si>
    <t>900 cirkulace</t>
  </si>
  <si>
    <t>voda
7/13</t>
  </si>
  <si>
    <t>2.02</t>
  </si>
  <si>
    <t>Ovládá EPS</t>
  </si>
  <si>
    <t xml:space="preserve">Ovládá MaR dle prostorové teploty. Napájení přivést do rozvaděče MaR. </t>
  </si>
  <si>
    <t>Požární klapka FDMA 450x315.40
provedení se servopohonem BF 230 TN (AC 230V), se signalizací polohy otevřeno/zavřeno koncovými spínači.</t>
  </si>
  <si>
    <t>E34 seminární místnost č. 205 / vzduchotechnika a chlazení</t>
  </si>
  <si>
    <t>Seznam napájených zařízení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</si>
</sst>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.0"/>
  </numFmts>
  <fonts count="9" x14ac:knownFonts="1">
    <font>
      <sz val="8"/>
      <color theme="1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8"/>
      <name val="Calibri Light"/>
      <family val="2"/>
      <charset val="238"/>
    </font>
    <font>
      <b/>
      <sz val="8"/>
      <color theme="1"/>
      <name val="Arial Narrow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9"/>
      <color theme="3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>
      <alignment horizontal="left" wrapText="1"/>
    </xf>
    <xf numFmtId="0" fontId="1" fillId="0" borderId="0"/>
    <xf numFmtId="0" fontId="2" fillId="0" borderId="0"/>
    <xf numFmtId="0" fontId="3" fillId="0" borderId="0" applyNumberFormat="0" applyProtection="0">
      <alignment horizontal="left" wrapText="1"/>
    </xf>
    <xf numFmtId="49" fontId="6" fillId="0" borderId="0">
      <alignment horizontal="left" vertical="top"/>
    </xf>
    <xf numFmtId="0" fontId="7" fillId="0" borderId="0" applyNumberFormat="0" applyFill="0" applyBorder="0" applyAlignment="0" applyProtection="0"/>
    <xf numFmtId="0" fontId="8" fillId="0" borderId="0"/>
  </cellStyleXfs>
  <cellXfs count="19">
    <xf numFmtId="0" fontId="0" fillId="0" borderId="0" xfId="0">
      <alignment horizontal="left" wrapText="1"/>
    </xf>
    <xf numFmtId="0" fontId="0" fillId="0" borderId="2" xfId="0" applyBorder="1">
      <alignment horizontal="left" wrapText="1"/>
    </xf>
    <xf numFmtId="165" fontId="0" fillId="0" borderId="2" xfId="0" applyNumberFormat="1" applyBorder="1">
      <alignment horizontal="left" wrapText="1"/>
    </xf>
    <xf numFmtId="49" fontId="4" fillId="0" borderId="0" xfId="0" applyNumberFormat="1" applyFont="1">
      <alignment horizontal="left" wrapText="1"/>
    </xf>
    <xf numFmtId="49" fontId="0" fillId="0" borderId="0" xfId="0" applyNumberFormat="1">
      <alignment horizontal="left" wrapText="1"/>
    </xf>
    <xf numFmtId="165" fontId="0" fillId="0" borderId="0" xfId="0" applyNumberFormat="1">
      <alignment horizontal="left" wrapText="1"/>
    </xf>
    <xf numFmtId="164" fontId="0" fillId="0" borderId="0" xfId="0" applyNumberFormat="1">
      <alignment horizontal="left" wrapText="1"/>
    </xf>
    <xf numFmtId="0" fontId="5" fillId="2" borderId="1" xfId="3" applyFont="1" applyFill="1" applyBorder="1">
      <alignment horizontal="left" wrapText="1"/>
    </xf>
    <xf numFmtId="0" fontId="5" fillId="0" borderId="0" xfId="3" applyFont="1">
      <alignment horizontal="left" wrapText="1"/>
    </xf>
    <xf numFmtId="1" fontId="0" fillId="0" borderId="2" xfId="0" applyNumberFormat="1" applyBorder="1">
      <alignment horizontal="left" wrapText="1"/>
    </xf>
    <xf numFmtId="166" fontId="0" fillId="0" borderId="2" xfId="0" applyNumberFormat="1" applyBorder="1">
      <alignment horizontal="left" wrapText="1"/>
    </xf>
    <xf numFmtId="49" fontId="0" fillId="0" borderId="2" xfId="0" applyNumberFormat="1" applyBorder="1" applyAlignment="1">
      <alignment horizontal="left"/>
    </xf>
    <xf numFmtId="3" fontId="0" fillId="0" borderId="2" xfId="0" applyNumberFormat="1" applyBorder="1">
      <alignment horizontal="left" wrapText="1"/>
    </xf>
    <xf numFmtId="0" fontId="0" fillId="0" borderId="0" xfId="0">
      <alignment horizontal="left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5" fillId="2" borderId="1" xfId="3" applyFont="1" applyFill="1" applyBorder="1">
      <alignment horizontal="left" wrapText="1"/>
    </xf>
    <xf numFmtId="0" fontId="5" fillId="3" borderId="1" xfId="3" applyFont="1" applyFill="1" applyBorder="1">
      <alignment horizontal="left" wrapText="1"/>
    </xf>
    <xf numFmtId="0" fontId="5" fillId="4" borderId="1" xfId="3" applyFont="1" applyFill="1" applyBorder="1">
      <alignment horizontal="left" wrapText="1"/>
    </xf>
  </cellXfs>
  <cellStyles count="7">
    <cellStyle name="Nadpis 1" xfId="3" builtinId="16" customBuiltin="1"/>
    <cellStyle name="Nadpis 4 2" xfId="5" xr:uid="{780982BF-6B98-44DA-9015-D2D04C2C29DF}"/>
    <cellStyle name="Normální" xfId="0" builtinId="0" customBuiltin="1"/>
    <cellStyle name="normální 2" xfId="1" xr:uid="{00000000-0005-0000-0000-000002000000}"/>
    <cellStyle name="normální 3" xfId="2" xr:uid="{00000000-0005-0000-0000-000003000000}"/>
    <cellStyle name="Normální 4" xfId="6" xr:uid="{0882CB5F-EB23-4551-982B-2A56C1C86DF9}"/>
    <cellStyle name="Záhlaví" xfId="4" xr:uid="{A41B44A0-DF43-4ABE-BE29-9E20EB5B6686}"/>
  </cellStyles>
  <dxfs count="0"/>
  <tableStyles count="0" defaultTableStyle="TableStyleMedium9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Q14"/>
  <sheetViews>
    <sheetView tabSelected="1" zoomScaleNormal="100" zoomScaleSheetLayoutView="75" workbookViewId="0">
      <selection activeCell="M26" sqref="M26"/>
    </sheetView>
  </sheetViews>
  <sheetFormatPr defaultColWidth="7.85546875" defaultRowHeight="10.65" x14ac:dyDescent="0.2"/>
  <cols>
    <col min="1" max="4" width="7.7109375" customWidth="1"/>
    <col min="5" max="5" width="35.7109375" customWidth="1"/>
    <col min="6" max="16" width="8.7109375" customWidth="1"/>
    <col min="17" max="17" width="28.140625" customWidth="1"/>
  </cols>
  <sheetData>
    <row r="1" spans="1:17" x14ac:dyDescent="0.2">
      <c r="A1" s="13" t="s">
        <v>41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</row>
    <row r="2" spans="1:17" x14ac:dyDescent="0.2">
      <c r="A2" s="13" t="s">
        <v>42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4" spans="1:17" s="8" customFormat="1" x14ac:dyDescent="0.2">
      <c r="A4" s="7"/>
      <c r="B4" s="7"/>
      <c r="C4" s="7"/>
      <c r="D4" s="7"/>
      <c r="E4" s="7"/>
      <c r="F4" s="16" t="s">
        <v>11</v>
      </c>
      <c r="G4" s="16"/>
      <c r="H4" s="16" t="s">
        <v>12</v>
      </c>
      <c r="I4" s="16"/>
      <c r="J4" s="17" t="s">
        <v>13</v>
      </c>
      <c r="K4" s="17"/>
      <c r="L4" s="18" t="s">
        <v>14</v>
      </c>
      <c r="M4" s="18"/>
      <c r="N4" s="16" t="s">
        <v>15</v>
      </c>
      <c r="O4" s="16"/>
      <c r="P4" s="7" t="s">
        <v>16</v>
      </c>
      <c r="Q4" s="7"/>
    </row>
    <row r="5" spans="1:17" s="8" customFormat="1" ht="31.95" x14ac:dyDescent="0.2">
      <c r="A5" s="7" t="s">
        <v>27</v>
      </c>
      <c r="B5" s="7" t="s">
        <v>6</v>
      </c>
      <c r="C5" s="7" t="s">
        <v>7</v>
      </c>
      <c r="D5" s="7" t="s">
        <v>9</v>
      </c>
      <c r="E5" s="7" t="s">
        <v>10</v>
      </c>
      <c r="F5" s="7" t="s">
        <v>17</v>
      </c>
      <c r="G5" s="7" t="s">
        <v>18</v>
      </c>
      <c r="H5" s="7" t="s">
        <v>17</v>
      </c>
      <c r="I5" s="7" t="s">
        <v>18</v>
      </c>
      <c r="J5" s="7" t="s">
        <v>28</v>
      </c>
      <c r="K5" s="7" t="s">
        <v>2</v>
      </c>
      <c r="L5" s="7" t="s">
        <v>29</v>
      </c>
      <c r="M5" s="7" t="s">
        <v>2</v>
      </c>
      <c r="N5" s="7" t="s">
        <v>22</v>
      </c>
      <c r="O5" s="7" t="s">
        <v>23</v>
      </c>
      <c r="P5" s="7" t="s">
        <v>19</v>
      </c>
      <c r="Q5" s="7" t="s">
        <v>20</v>
      </c>
    </row>
    <row r="6" spans="1:17" s="8" customFormat="1" x14ac:dyDescent="0.2">
      <c r="A6" s="7" t="s">
        <v>5</v>
      </c>
      <c r="B6" s="7" t="s">
        <v>8</v>
      </c>
      <c r="C6" s="7" t="s">
        <v>21</v>
      </c>
      <c r="D6" s="7" t="s">
        <v>4</v>
      </c>
      <c r="E6" s="7"/>
      <c r="F6" s="7" t="s">
        <v>0</v>
      </c>
      <c r="G6" s="7" t="s">
        <v>1</v>
      </c>
      <c r="H6" s="7" t="s">
        <v>0</v>
      </c>
      <c r="I6" s="7" t="s">
        <v>1</v>
      </c>
      <c r="J6" s="7" t="s">
        <v>3</v>
      </c>
      <c r="K6" s="7"/>
      <c r="L6" s="7" t="s">
        <v>3</v>
      </c>
      <c r="M6" s="7"/>
      <c r="N6" s="7" t="s">
        <v>3</v>
      </c>
      <c r="O6" s="7" t="s">
        <v>24</v>
      </c>
      <c r="P6" s="7"/>
      <c r="Q6" s="7"/>
    </row>
    <row r="8" spans="1:17" ht="42.6" x14ac:dyDescent="0.2">
      <c r="A8" s="11" t="s">
        <v>26</v>
      </c>
      <c r="B8" s="1">
        <v>205</v>
      </c>
      <c r="C8" s="1">
        <v>1</v>
      </c>
      <c r="D8" s="1"/>
      <c r="E8" s="1" t="s">
        <v>40</v>
      </c>
      <c r="F8" s="12" t="s">
        <v>32</v>
      </c>
      <c r="G8" s="12" t="s">
        <v>32</v>
      </c>
      <c r="H8" s="12" t="s">
        <v>32</v>
      </c>
      <c r="I8" s="12" t="s">
        <v>32</v>
      </c>
      <c r="J8" s="2" t="s">
        <v>32</v>
      </c>
      <c r="K8" s="1" t="s">
        <v>32</v>
      </c>
      <c r="L8" s="1" t="s">
        <v>32</v>
      </c>
      <c r="M8" s="1" t="s">
        <v>32</v>
      </c>
      <c r="N8" s="2" t="s">
        <v>32</v>
      </c>
      <c r="O8" s="9">
        <v>8</v>
      </c>
      <c r="P8" s="1" t="s">
        <v>32</v>
      </c>
      <c r="Q8" s="14" t="s">
        <v>38</v>
      </c>
    </row>
    <row r="9" spans="1:17" ht="42.6" x14ac:dyDescent="0.2">
      <c r="A9" s="11" t="s">
        <v>30</v>
      </c>
      <c r="B9" s="1">
        <v>205</v>
      </c>
      <c r="C9" s="1">
        <v>1</v>
      </c>
      <c r="D9" s="1"/>
      <c r="E9" s="1" t="s">
        <v>40</v>
      </c>
      <c r="F9" s="12" t="s">
        <v>32</v>
      </c>
      <c r="G9" s="12" t="s">
        <v>32</v>
      </c>
      <c r="H9" s="12" t="s">
        <v>32</v>
      </c>
      <c r="I9" s="12" t="s">
        <v>32</v>
      </c>
      <c r="J9" s="2" t="s">
        <v>32</v>
      </c>
      <c r="K9" s="1" t="s">
        <v>32</v>
      </c>
      <c r="L9" s="1" t="s">
        <v>32</v>
      </c>
      <c r="M9" s="1" t="s">
        <v>32</v>
      </c>
      <c r="N9" s="2" t="s">
        <v>32</v>
      </c>
      <c r="O9" s="9">
        <v>8</v>
      </c>
      <c r="P9" s="1" t="s">
        <v>32</v>
      </c>
      <c r="Q9" s="15"/>
    </row>
    <row r="10" spans="1:17" ht="42.6" x14ac:dyDescent="0.2">
      <c r="A10" s="11" t="s">
        <v>33</v>
      </c>
      <c r="B10" s="1">
        <v>205</v>
      </c>
      <c r="C10" s="1">
        <v>1</v>
      </c>
      <c r="D10" s="1">
        <v>25</v>
      </c>
      <c r="E10" s="1" t="s">
        <v>34</v>
      </c>
      <c r="F10" s="12" t="s">
        <v>35</v>
      </c>
      <c r="G10" s="12" t="s">
        <v>32</v>
      </c>
      <c r="H10" s="12" t="s">
        <v>32</v>
      </c>
      <c r="I10" s="12" t="s">
        <v>32</v>
      </c>
      <c r="J10" s="2" t="s">
        <v>32</v>
      </c>
      <c r="K10" s="1" t="s">
        <v>32</v>
      </c>
      <c r="L10" s="1">
        <v>4.7</v>
      </c>
      <c r="M10" s="1" t="s">
        <v>36</v>
      </c>
      <c r="N10" s="2" t="s">
        <v>32</v>
      </c>
      <c r="O10" s="9">
        <v>100</v>
      </c>
      <c r="P10" s="1" t="s">
        <v>31</v>
      </c>
      <c r="Q10" s="14" t="s">
        <v>39</v>
      </c>
    </row>
    <row r="11" spans="1:17" ht="42.6" x14ac:dyDescent="0.2">
      <c r="A11" s="11" t="s">
        <v>37</v>
      </c>
      <c r="B11" s="1">
        <v>205</v>
      </c>
      <c r="C11" s="1">
        <v>1</v>
      </c>
      <c r="D11" s="1">
        <v>25</v>
      </c>
      <c r="E11" s="1" t="s">
        <v>34</v>
      </c>
      <c r="F11" s="12" t="s">
        <v>35</v>
      </c>
      <c r="G11" s="12" t="s">
        <v>32</v>
      </c>
      <c r="H11" s="12" t="s">
        <v>32</v>
      </c>
      <c r="I11" s="12" t="s">
        <v>32</v>
      </c>
      <c r="J11" s="2" t="s">
        <v>32</v>
      </c>
      <c r="K11" s="1" t="s">
        <v>32</v>
      </c>
      <c r="L11" s="1">
        <v>4.7</v>
      </c>
      <c r="M11" s="1" t="s">
        <v>36</v>
      </c>
      <c r="N11" s="2" t="s">
        <v>32</v>
      </c>
      <c r="O11" s="9">
        <v>100</v>
      </c>
      <c r="P11" s="1" t="s">
        <v>31</v>
      </c>
      <c r="Q11" s="15"/>
    </row>
    <row r="12" spans="1:17" x14ac:dyDescent="0.2">
      <c r="A12" s="3"/>
      <c r="B12" s="4"/>
      <c r="J12" s="5"/>
      <c r="L12" s="5"/>
      <c r="N12" s="6"/>
      <c r="O12" s="6"/>
    </row>
    <row r="14" spans="1:17" x14ac:dyDescent="0.2">
      <c r="A14" s="1"/>
      <c r="B14" s="1"/>
      <c r="C14" s="1"/>
      <c r="D14" s="1"/>
      <c r="E14" s="1" t="s">
        <v>25</v>
      </c>
      <c r="F14" s="1"/>
      <c r="G14" s="1"/>
      <c r="H14" s="1"/>
      <c r="I14" s="1"/>
      <c r="J14" s="2"/>
      <c r="K14" s="1"/>
      <c r="L14" s="1">
        <f>SUM(L10:L11)</f>
        <v>9.4</v>
      </c>
      <c r="M14" s="1"/>
      <c r="N14" s="10">
        <f>SUM(N8:N10)</f>
        <v>0</v>
      </c>
      <c r="O14" s="9">
        <f>SUM(O8:O11)</f>
        <v>216</v>
      </c>
      <c r="P14" s="1"/>
      <c r="Q14" s="1"/>
    </row>
  </sheetData>
  <mergeCells count="9">
    <mergeCell ref="A1:Q1"/>
    <mergeCell ref="Q8:Q9"/>
    <mergeCell ref="Q10:Q11"/>
    <mergeCell ref="A2:Q2"/>
    <mergeCell ref="F4:G4"/>
    <mergeCell ref="H4:I4"/>
    <mergeCell ref="J4:K4"/>
    <mergeCell ref="L4:M4"/>
    <mergeCell ref="N4:O4"/>
  </mergeCells>
  <pageMargins left="0.78740157480314965" right="0.39370078740157483" top="0.78740157480314965" bottom="0.78740157480314965" header="0.39370078740157483" footer="0.19685039370078741"/>
  <pageSetup paperSize="9" scale="8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Tabulka zařízení</vt:lpstr>
      <vt:lpstr>'Tabulka zařízení'!Názvy_tisku</vt:lpstr>
      <vt:lpstr>'Tabulka zařízení'!Oblast_tisku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Sefranek</dc:creator>
  <cp:lastModifiedBy>Michal Sefranek</cp:lastModifiedBy>
  <cp:lastPrinted>2025-04-14T16:44:07Z</cp:lastPrinted>
  <dcterms:created xsi:type="dcterms:W3CDTF">2016-01-13T09:35:27Z</dcterms:created>
  <dcterms:modified xsi:type="dcterms:W3CDTF">2025-04-14T16:54:45Z</dcterms:modified>
</cp:coreProperties>
</file>